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08" windowWidth="19992" windowHeight="7932"/>
  </bookViews>
  <sheets>
    <sheet name="Growth" sheetId="4" r:id="rId1"/>
  </sheets>
  <calcPr calcId="145621"/>
</workbook>
</file>

<file path=xl/calcChain.xml><?xml version="1.0" encoding="utf-8"?>
<calcChain xmlns="http://schemas.openxmlformats.org/spreadsheetml/2006/main">
  <c r="H17" i="4" l="1"/>
  <c r="F17" i="4"/>
  <c r="D17" i="4"/>
  <c r="B17" i="4"/>
  <c r="H7" i="4"/>
  <c r="F7" i="4"/>
  <c r="D7" i="4"/>
  <c r="B7" i="4"/>
  <c r="B28" i="4"/>
</calcChain>
</file>

<file path=xl/sharedStrings.xml><?xml version="1.0" encoding="utf-8"?>
<sst xmlns="http://schemas.openxmlformats.org/spreadsheetml/2006/main" count="86" uniqueCount="40">
  <si>
    <t>FY 12-13</t>
  </si>
  <si>
    <t>FY 13-14</t>
  </si>
  <si>
    <t>FY 14-15</t>
  </si>
  <si>
    <t>FY 15-16 &amp; Beyond</t>
  </si>
  <si>
    <t>Local Revenue Fund 2011 - Accounts</t>
  </si>
  <si>
    <t>Support Services</t>
  </si>
  <si>
    <t>Total</t>
  </si>
  <si>
    <t>Law Enforcement Services</t>
  </si>
  <si>
    <t>Gov Code 30027.9</t>
  </si>
  <si>
    <t>Local Revenue Fund 2011 - Sales &amp; Use Tax Growth Account</t>
  </si>
  <si>
    <t>Support Services Growth Subaccount</t>
  </si>
  <si>
    <t>Law Enforcement Services Subaccount</t>
  </si>
  <si>
    <t>Support Services Growth Subaccount - Growth Allocations</t>
  </si>
  <si>
    <t>Law Enforcement Services Growth Subaccount - Growth Allocations</t>
  </si>
  <si>
    <t>Trial Court Security Growth Special Account</t>
  </si>
  <si>
    <t>Juvenile Justice Growth Special Account</t>
  </si>
  <si>
    <t>Community Corrections Growth Special Account</t>
  </si>
  <si>
    <t>DA/PD Growth Special Account</t>
  </si>
  <si>
    <t>NA</t>
  </si>
  <si>
    <t>see note below*</t>
  </si>
  <si>
    <t>see note below**</t>
  </si>
  <si>
    <r>
      <t xml:space="preserve">1st Base Retoration </t>
    </r>
    <r>
      <rPr>
        <i/>
        <sz val="9"/>
        <color theme="1"/>
        <rFont val="Calibri"/>
        <family val="2"/>
        <scheme val="minor"/>
      </rPr>
      <t>(my wording)</t>
    </r>
  </si>
  <si>
    <t>see note below***</t>
  </si>
  <si>
    <t xml:space="preserve">  </t>
  </si>
  <si>
    <t>Mental Health Subaccount (1991 LRF)</t>
  </si>
  <si>
    <r>
      <t>Protective Services Growth Special Account</t>
    </r>
    <r>
      <rPr>
        <vertAlign val="superscript"/>
        <sz val="9"/>
        <color theme="1"/>
        <rFont val="Calibri"/>
        <family val="2"/>
        <scheme val="minor"/>
      </rPr>
      <t xml:space="preserve"> (see note)</t>
    </r>
  </si>
  <si>
    <r>
      <t>Protective Services Growth Special Account for CWS</t>
    </r>
    <r>
      <rPr>
        <vertAlign val="superscript"/>
        <sz val="9"/>
        <color theme="1"/>
        <rFont val="Calibri"/>
        <family val="2"/>
        <scheme val="minor"/>
      </rPr>
      <t xml:space="preserve">  (see note)</t>
    </r>
  </si>
  <si>
    <r>
      <t>Behavioral Health Services Growth Special Account</t>
    </r>
    <r>
      <rPr>
        <vertAlign val="superscript"/>
        <sz val="9"/>
        <color theme="1"/>
        <rFont val="Calibri"/>
        <family val="2"/>
        <scheme val="minor"/>
      </rPr>
      <t xml:space="preserve">  (see note)</t>
    </r>
  </si>
  <si>
    <r>
      <t xml:space="preserve">FY 13-14 </t>
    </r>
    <r>
      <rPr>
        <b/>
        <vertAlign val="superscript"/>
        <sz val="11"/>
        <color theme="1"/>
        <rFont val="Calibri"/>
        <family val="2"/>
        <scheme val="minor"/>
      </rPr>
      <t>(see note)</t>
    </r>
  </si>
  <si>
    <r>
      <t xml:space="preserve">FY 14-15 </t>
    </r>
    <r>
      <rPr>
        <b/>
        <vertAlign val="superscript"/>
        <sz val="11"/>
        <color theme="1"/>
        <rFont val="Calibri"/>
        <family val="2"/>
        <scheme val="minor"/>
      </rPr>
      <t>(see note)</t>
    </r>
  </si>
  <si>
    <r>
      <t xml:space="preserve">FY 15-16 &amp; Beyond </t>
    </r>
    <r>
      <rPr>
        <b/>
        <vertAlign val="superscript"/>
        <sz val="11"/>
        <color theme="1"/>
        <rFont val="Calibri"/>
        <family val="2"/>
        <scheme val="minor"/>
      </rPr>
      <t>(see note)</t>
    </r>
  </si>
  <si>
    <t>NOTE: Beginning in FY 13-14, the listed percents will be used until $200 million has been allocated to CWS at the 40% each year, then the growth percents will be the amounts shown in FY 15-16 in this table</t>
  </si>
  <si>
    <t>Beginning in FY 13-14, for Trial Court Security and the Juvenile Justice Account, base+growth=new base; The DA/PD &amp; Community Corrections Growth subaccounts, base+growth=new base starting in FY15-16</t>
  </si>
  <si>
    <t>SCO shall 1st allocate amounts necessary to provide full base funding or the "appropriate level" to Support Services &amp; Law Enforcement Acccounts; remaining funds will be distributed to the growth subaccounts based on listed percents.</t>
  </si>
  <si>
    <r>
      <t xml:space="preserve">* FY 13-14: Law Enforcement Services Account </t>
    </r>
    <r>
      <rPr>
        <sz val="9"/>
        <color theme="1"/>
        <rFont val="Arial Unicode MS"/>
        <family val="2"/>
      </rPr>
      <t>30027.9(a)(2): (A) The amount necessary to provide the appropriate level of funding for the Law Enforcement Services Account shall be the sum of the following: (i) The greater of the amounts that either the predecessor of the Trial Court Security Subaccount received in the 2011-12 fiscal year, or the total amount the Trial Court Security Subaccount and the Trial Court Security Growth Special Account received in the 2012-13 fiscal year. (ii) The greater of the amounts that either the predecessor of the Juvenile Justice Subaccount received in the 2011-12 fiscal year, or the total amount the Juvenile Justice Subaccount and the Juvenile Justice Growth Special Account received in the 2012-13 fiscal year.  (iii) The maximum amount authorized to be allocated pursuant to paragraph (2) of subdivision (e) of Section 30027.5 to the Community Corrections Subaccount. (iv) The maximum amount authorized to be allocated pursuant to paragraph (3) of subdivision (e) of Section 30027.5 to the District Attorney and Public Defender Subaccount.</t>
    </r>
  </si>
  <si>
    <r>
      <t xml:space="preserve">* FY 13-14: Support Services Services Account </t>
    </r>
    <r>
      <rPr>
        <sz val="9"/>
        <color theme="1"/>
        <rFont val="Arial Unicode MS"/>
        <family val="2"/>
      </rPr>
      <t>30027.9(a)(2): (B) The amount necessary to provide full base funding for the Support Services Account shall be the sum of the following:    (i) The maximum amount authorized to be allocated pursuant to paragraph (1) of subdivision (f) of Section 30027.5 to the Behavioral Health Subaccount.    (ii) The maximum amount authorized to be allocated pursuant to paragraph (2) of subdivision (f) of Section 30027.5 to the Protective Services Subaccount.</t>
    </r>
  </si>
  <si>
    <r>
      <t xml:space="preserve">** FY 14-15: Law Enforcement Services Account </t>
    </r>
    <r>
      <rPr>
        <sz val="9"/>
        <color theme="1"/>
        <rFont val="Arial Unicode MS"/>
        <family val="2"/>
      </rPr>
      <t>30027.9(a)(3): (A) The amount necessary to provide the appropriate level of funding for the Law Enforcement Services Account shall be the sum of the following:  (i) The greater of either the total amount received by the Trial Court Security Subaccount and the Trial Court Security Growth Special Account in a single fiscal year beginning with the 2012-13 fiscal year or the amount the applicable predecessor account received in the 2011-12 fiscal year.   (ii) The greater of either the total amount received by the Juvenile Justice Subaccount and the Juvenile Justice Growth Special Account in a single fiscal year beginning with the 2012-13 fiscal year or the amount the applicable predecessor account received in the 2011-12 fiscal year.    (iii) The greatest amount received by the Community Corrections Subaccount in a single year beginning with the 2012-13 fiscal year.    (iv) The greatest amount received by the District Attorney and Public Defender Subaccount in a single year beginning with the 2012-13 fiscal year.</t>
    </r>
  </si>
  <si>
    <r>
      <t xml:space="preserve">** FY 14-15: Support Services Account </t>
    </r>
    <r>
      <rPr>
        <sz val="9"/>
        <color theme="1"/>
        <rFont val="Arial Unicode MS"/>
        <family val="2"/>
      </rPr>
      <t>30027.9(a)(3): (B) The amount necessary to provide full funding for the Support Services Account shall be the sum of the following:    (i) The greater of either the maximum amount that could be allocated pursuant to paragraph (1) of subdivision (f) of Section 30027.5 or the largest combined total amounts actually received by the Behavioral Health Subaccount and the Behavioral Health Services Growth Special Account in any single year beginning with the 2012-13 fiscal year.    (ii) The greater of either the maximum amount that was allocated pursuant to paragraph (2) of subdivision (f) of Section 30027.5, or the amount that was allocated pursuant to paragraph (2) of subdivision (f) of Section 30027.6, to the Protective Services Subaccount.</t>
    </r>
  </si>
  <si>
    <r>
      <t xml:space="preserve">*** FY 15-16 &amp; Beyond: Law Enforcement Services Account </t>
    </r>
    <r>
      <rPr>
        <sz val="9"/>
        <color theme="1"/>
        <rFont val="Arial Unicode MS"/>
        <family val="2"/>
      </rPr>
      <t>30027.9(a)(4): (A) The amount necessary to provide full base funding for the Law Enforcement Services Account shall be the sum of the following:  (i) The greater of either the total combined amount received by the Trial Court Security Subaccount and the Trial Court Security Growth Special Account in any single fiscal year beginning with the 2012-13 fiscal year or the amount the applicable predecessor account received in 2011-12.  (ii) The greater of either the total combined amount received by the Juvenile Justice Subaccount and the Juvenile Justice Growth Special Account in any single fiscal year beginning with the 2012-13 fiscal year or the amount the applicable predecessor account received in 2011-12.  (iii) The greater of either the total combined amount received by the Community Corrections Subaccount and the Community Corrections Growth Special Account in any single fiscal year beginning with the 2014-15 fiscal year, or the highest amount the Community Corrections Subaccount or its predecessor was authorized to receive in any single fiscal year beginning with the 2012-13 fiscal year.    (iv) The greater of either the total combined amount received by the District Attorney and Public Defender Subaccount and the District Attorney and Public Defender Growth Special Account in any single fiscal year beginning with the 2014-15 fiscal year, or the highest amount the District Attorney and Public Defender Subaccount or its predecessor was authorized to receive in any single fiscal year beginning with the 2012-13 fiscal year.</t>
    </r>
  </si>
  <si>
    <r>
      <t xml:space="preserve">*** FY 15-16 &amp; Beyond: Support Services Account </t>
    </r>
    <r>
      <rPr>
        <sz val="9"/>
        <color theme="1"/>
        <rFont val="Arial Unicode MS"/>
        <family val="2"/>
      </rPr>
      <t>30027.9(a)(4): (B) The amount necessary to provide full base funding for the Support Services Account shall be the sum of the following:  (i) The greater of either the maximum amount that was allocated pursuant to paragraph (1) of subdivision (f) of Section 30027.5, or the highest combined total amounts received by the Behavioral Health Subaccount and the Behavioral Health Services Growth Special Account, in any single fiscal year beginning with the 2012-13 fiscal year.  (ii) The greatest of the following: the maximum amount that was allocated pursuant to paragraph (2) of subdivision (f) of Section 30027.5; the amount that was allocated pursuant to paragraph (2) of subdivision (f) of Section 30027.6 for the Protective Services Subaccount; or the highest combined total amount received by the Protective Services Subaccount and the Protective Services Growth Special Account in any single fiscal year beginning with the 2012-13 fiscal year.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</si>
</sst>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b/>
      <sz val="9"/>
      <color theme="1"/>
      <name val="Calibri"/>
      <family val="2"/>
      <scheme val="minor"/>
    </font>
    <font>
      <sz val="10"/>
      <color theme="1"/>
      <name val="Arial Unicode MS"/>
      <family val="2"/>
    </font>
    <font>
      <b/>
      <sz val="9"/>
      <color theme="1"/>
      <name val="Arial Unicode MS"/>
      <family val="2"/>
    </font>
    <font>
      <sz val="9"/>
      <color theme="1"/>
      <name val="Arial Unicode MS"/>
      <family val="2"/>
    </font>
    <font>
      <b/>
      <sz val="10"/>
      <color theme="1"/>
      <name val="Calibri"/>
      <family val="2"/>
      <scheme val="minor"/>
    </font>
    <font>
      <vertAlign val="superscript"/>
      <sz val="9"/>
      <color theme="1"/>
      <name val="Calibri"/>
      <family val="2"/>
      <scheme val="minor"/>
    </font>
    <font>
      <b/>
      <vertAlign val="superscript"/>
      <sz val="11"/>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s>
  <borders count="1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style="medium">
        <color auto="1"/>
      </right>
      <top style="hair">
        <color auto="1"/>
      </top>
      <bottom/>
      <diagonal/>
    </border>
    <border>
      <left style="hair">
        <color auto="1"/>
      </left>
      <right style="medium">
        <color auto="1"/>
      </right>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Dashed">
        <color auto="1"/>
      </bottom>
      <diagonal/>
    </border>
    <border>
      <left style="hair">
        <color auto="1"/>
      </left>
      <right style="medium">
        <color auto="1"/>
      </right>
      <top style="hair">
        <color auto="1"/>
      </top>
      <bottom style="mediumDashed">
        <color auto="1"/>
      </bottom>
      <diagonal/>
    </border>
    <border>
      <left/>
      <right style="hair">
        <color auto="1"/>
      </right>
      <top style="hair">
        <color auto="1"/>
      </top>
      <bottom style="mediumDash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4">
    <xf numFmtId="0" fontId="0" fillId="0" borderId="0" xfId="0"/>
    <xf numFmtId="8" fontId="0" fillId="0" borderId="0" xfId="0" applyNumberFormat="1"/>
    <xf numFmtId="44" fontId="0" fillId="0" borderId="0" xfId="0" applyNumberFormat="1"/>
    <xf numFmtId="0" fontId="3" fillId="0" borderId="0" xfId="0" applyFont="1"/>
    <xf numFmtId="0" fontId="2" fillId="0" borderId="0" xfId="0" applyFont="1"/>
    <xf numFmtId="0" fontId="4" fillId="0" borderId="1" xfId="0" applyFont="1" applyBorder="1" applyAlignment="1">
      <alignment vertical="center" wrapText="1"/>
    </xf>
    <xf numFmtId="0" fontId="2" fillId="2" borderId="2" xfId="0" applyFont="1" applyFill="1" applyBorder="1" applyAlignment="1">
      <alignment horizontal="centerContinuous"/>
    </xf>
    <xf numFmtId="0" fontId="2" fillId="2" borderId="3" xfId="0" applyFont="1" applyFill="1" applyBorder="1" applyAlignment="1">
      <alignment horizontal="centerContinuous"/>
    </xf>
    <xf numFmtId="0" fontId="2" fillId="2" borderId="6" xfId="0" applyFont="1" applyFill="1" applyBorder="1" applyAlignment="1">
      <alignment horizontal="centerContinuous"/>
    </xf>
    <xf numFmtId="10" fontId="4" fillId="0" borderId="4" xfId="0" applyNumberFormat="1" applyFont="1" applyBorder="1"/>
    <xf numFmtId="0" fontId="2" fillId="2" borderId="8" xfId="0" applyFont="1" applyFill="1" applyBorder="1" applyAlignment="1">
      <alignment horizontal="centerContinuous"/>
    </xf>
    <xf numFmtId="0" fontId="2" fillId="2" borderId="9" xfId="0" applyFont="1" applyFill="1" applyBorder="1" applyAlignment="1">
      <alignment horizontal="centerContinuous"/>
    </xf>
    <xf numFmtId="44" fontId="4" fillId="0" borderId="5" xfId="1" applyFont="1" applyBorder="1"/>
    <xf numFmtId="8" fontId="4" fillId="0" borderId="5" xfId="1" applyNumberFormat="1" applyFont="1" applyBorder="1"/>
    <xf numFmtId="0" fontId="4" fillId="0" borderId="5" xfId="0" applyFont="1" applyBorder="1" applyAlignment="1">
      <alignment vertical="center" wrapText="1"/>
    </xf>
    <xf numFmtId="0" fontId="2" fillId="2" borderId="1" xfId="0" applyFont="1" applyFill="1" applyBorder="1" applyAlignment="1">
      <alignment horizontal="centerContinuous"/>
    </xf>
    <xf numFmtId="9" fontId="4" fillId="0" borderId="7" xfId="0" applyNumberFormat="1" applyFont="1" applyBorder="1"/>
    <xf numFmtId="44" fontId="4" fillId="0" borderId="9" xfId="1" applyFont="1" applyBorder="1"/>
    <xf numFmtId="0" fontId="4" fillId="0" borderId="9" xfId="0" applyFont="1" applyBorder="1"/>
    <xf numFmtId="44" fontId="4" fillId="0" borderId="9" xfId="0" applyNumberFormat="1" applyFont="1" applyBorder="1"/>
    <xf numFmtId="0" fontId="4" fillId="0" borderId="11" xfId="0" applyFont="1" applyBorder="1"/>
    <xf numFmtId="10" fontId="4" fillId="0" borderId="12" xfId="0" applyNumberFormat="1" applyFont="1" applyBorder="1"/>
    <xf numFmtId="0" fontId="4" fillId="0" borderId="11" xfId="0" applyFont="1" applyBorder="1" applyAlignment="1">
      <alignment vertical="center" wrapText="1"/>
    </xf>
    <xf numFmtId="0" fontId="4" fillId="0" borderId="10" xfId="0" applyFont="1" applyBorder="1" applyAlignment="1">
      <alignment vertical="center" wrapText="1"/>
    </xf>
    <xf numFmtId="0" fontId="4" fillId="0" borderId="9" xfId="0" applyFont="1" applyBorder="1" applyAlignment="1">
      <alignment horizontal="center"/>
    </xf>
    <xf numFmtId="0" fontId="4" fillId="0" borderId="3" xfId="0" applyFont="1" applyBorder="1" applyAlignment="1">
      <alignment horizontal="center"/>
    </xf>
    <xf numFmtId="10" fontId="4" fillId="0" borderId="7" xfId="0" applyNumberFormat="1" applyFont="1" applyBorder="1"/>
    <xf numFmtId="0" fontId="5" fillId="2" borderId="7" xfId="0" applyFont="1" applyFill="1" applyBorder="1" applyAlignment="1">
      <alignment horizontal="centerContinuous"/>
    </xf>
    <xf numFmtId="0" fontId="4" fillId="0" borderId="9" xfId="0" applyFont="1" applyBorder="1" applyAlignment="1">
      <alignment vertical="center" wrapText="1"/>
    </xf>
    <xf numFmtId="0" fontId="4" fillId="0" borderId="3" xfId="0" applyFont="1" applyBorder="1" applyAlignment="1">
      <alignment vertical="center" wrapText="1"/>
    </xf>
    <xf numFmtId="0" fontId="2" fillId="2" borderId="4" xfId="0" applyFont="1" applyFill="1" applyBorder="1" applyAlignment="1">
      <alignment horizontal="centerContinuous"/>
    </xf>
    <xf numFmtId="0" fontId="2" fillId="2" borderId="5" xfId="0" applyFont="1" applyFill="1" applyBorder="1" applyAlignment="1">
      <alignment horizontal="centerContinuous"/>
    </xf>
    <xf numFmtId="0" fontId="6" fillId="0" borderId="0" xfId="0" applyFont="1"/>
    <xf numFmtId="0" fontId="4" fillId="0" borderId="5" xfId="0" applyFont="1" applyBorder="1" applyAlignment="1">
      <alignment horizontal="center" vertical="center" wrapText="1"/>
    </xf>
    <xf numFmtId="8" fontId="4" fillId="0" borderId="9" xfId="1" applyNumberFormat="1" applyFont="1" applyBorder="1"/>
    <xf numFmtId="0" fontId="4" fillId="0" borderId="9" xfId="0" applyFont="1" applyBorder="1" applyAlignment="1">
      <alignment horizontal="center" vertical="center" wrapText="1"/>
    </xf>
    <xf numFmtId="44" fontId="4" fillId="0" borderId="9" xfId="0" applyNumberFormat="1" applyFont="1" applyBorder="1" applyAlignment="1">
      <alignment horizontal="center"/>
    </xf>
    <xf numFmtId="44" fontId="4" fillId="0" borderId="3" xfId="0" applyNumberFormat="1" applyFont="1" applyBorder="1" applyAlignment="1">
      <alignment horizontal="center"/>
    </xf>
    <xf numFmtId="0" fontId="9" fillId="0" borderId="0" xfId="0" applyFont="1"/>
    <xf numFmtId="0" fontId="4" fillId="0" borderId="9" xfId="0" applyFont="1" applyFill="1" applyBorder="1"/>
    <xf numFmtId="0" fontId="4" fillId="0" borderId="11" xfId="0" applyFont="1" applyBorder="1" applyAlignment="1">
      <alignment horizontal="center" vertical="center" wrapText="1"/>
    </xf>
    <xf numFmtId="8" fontId="4" fillId="0" borderId="11" xfId="1" applyNumberFormat="1" applyFont="1" applyBorder="1"/>
    <xf numFmtId="0" fontId="4" fillId="3" borderId="14" xfId="0" applyFont="1" applyFill="1" applyBorder="1" applyAlignment="1">
      <alignment vertical="center" wrapText="1"/>
    </xf>
    <xf numFmtId="10" fontId="4" fillId="3" borderId="15" xfId="0" applyNumberFormat="1" applyFont="1" applyFill="1" applyBorder="1"/>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3" xfId="0" applyFont="1" applyFill="1" applyBorder="1" applyAlignment="1">
      <alignment vertical="center" wrapText="1"/>
    </xf>
    <xf numFmtId="0" fontId="7"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2" fillId="2" borderId="8" xfId="0" applyFont="1" applyFill="1" applyBorder="1" applyAlignment="1">
      <alignment horizontal="center" vertical="center" wrapText="1"/>
    </xf>
    <xf numFmtId="0" fontId="0" fillId="0" borderId="9" xfId="0" applyBorder="1" applyAlignment="1">
      <alignment horizontal="center" vertical="center" wrapText="1"/>
    </xf>
    <xf numFmtId="0" fontId="2" fillId="2" borderId="5" xfId="0" applyFont="1" applyFill="1" applyBorder="1" applyAlignment="1">
      <alignment horizontal="center" vertical="center" wrapText="1"/>
    </xf>
    <xf numFmtId="0" fontId="0" fillId="0" borderId="5" xfId="0"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tabSelected="1" workbookViewId="0">
      <selection activeCell="E51" sqref="E51"/>
    </sheetView>
  </sheetViews>
  <sheetFormatPr defaultRowHeight="14.4" x14ac:dyDescent="0.3"/>
  <cols>
    <col min="1" max="1" width="31" customWidth="1"/>
    <col min="2" max="2" width="10.109375" customWidth="1"/>
    <col min="3" max="3" width="9.5546875" customWidth="1"/>
    <col min="4" max="4" width="10.33203125" customWidth="1"/>
    <col min="5" max="5" width="31.33203125" customWidth="1"/>
    <col min="6" max="6" width="9.88671875" customWidth="1"/>
    <col min="7" max="7" width="31.5546875" customWidth="1"/>
    <col min="8" max="8" width="9.6640625" customWidth="1"/>
    <col min="9" max="9" width="30.44140625" customWidth="1"/>
  </cols>
  <sheetData>
    <row r="1" spans="1:9" x14ac:dyDescent="0.3">
      <c r="A1" s="4" t="s">
        <v>9</v>
      </c>
    </row>
    <row r="2" spans="1:9" x14ac:dyDescent="0.3">
      <c r="A2" s="50" t="s">
        <v>4</v>
      </c>
      <c r="B2" s="8" t="s">
        <v>0</v>
      </c>
      <c r="C2" s="10"/>
      <c r="D2" s="8" t="s">
        <v>1</v>
      </c>
      <c r="E2" s="10"/>
      <c r="F2" s="8" t="s">
        <v>2</v>
      </c>
      <c r="G2" s="10"/>
      <c r="H2" s="8" t="s">
        <v>3</v>
      </c>
      <c r="I2" s="6"/>
    </row>
    <row r="3" spans="1:9" x14ac:dyDescent="0.3">
      <c r="A3" s="51"/>
      <c r="B3" s="27" t="s">
        <v>8</v>
      </c>
      <c r="C3" s="11"/>
      <c r="D3" s="27" t="s">
        <v>8</v>
      </c>
      <c r="E3" s="11"/>
      <c r="F3" s="27" t="s">
        <v>8</v>
      </c>
      <c r="G3" s="11"/>
      <c r="H3" s="27" t="s">
        <v>8</v>
      </c>
      <c r="I3" s="7"/>
    </row>
    <row r="4" spans="1:9" ht="90" customHeight="1" thickBot="1" x14ac:dyDescent="0.35">
      <c r="A4" s="42" t="s">
        <v>21</v>
      </c>
      <c r="B4" s="43"/>
      <c r="C4" s="44" t="s">
        <v>18</v>
      </c>
      <c r="D4" s="45"/>
      <c r="E4" s="42" t="s">
        <v>33</v>
      </c>
      <c r="F4" s="45"/>
      <c r="G4" s="42" t="s">
        <v>33</v>
      </c>
      <c r="H4" s="45"/>
      <c r="I4" s="46" t="s">
        <v>33</v>
      </c>
    </row>
    <row r="5" spans="1:9" x14ac:dyDescent="0.3">
      <c r="A5" s="18" t="s">
        <v>10</v>
      </c>
      <c r="B5" s="26">
        <v>0.65</v>
      </c>
      <c r="C5" s="34"/>
      <c r="D5" s="26">
        <v>0.65</v>
      </c>
      <c r="E5" s="28"/>
      <c r="F5" s="26">
        <v>0.65</v>
      </c>
      <c r="G5" s="28"/>
      <c r="H5" s="26">
        <v>0.65</v>
      </c>
      <c r="I5" s="29"/>
    </row>
    <row r="6" spans="1:9" ht="15" thickBot="1" x14ac:dyDescent="0.35">
      <c r="A6" s="20" t="s">
        <v>11</v>
      </c>
      <c r="B6" s="21">
        <v>0.35</v>
      </c>
      <c r="C6" s="41"/>
      <c r="D6" s="21">
        <v>0.35</v>
      </c>
      <c r="E6" s="22"/>
      <c r="F6" s="21">
        <v>0.35</v>
      </c>
      <c r="G6" s="22"/>
      <c r="H6" s="21">
        <v>0.35</v>
      </c>
      <c r="I6" s="23"/>
    </row>
    <row r="7" spans="1:9" x14ac:dyDescent="0.3">
      <c r="A7" s="18" t="s">
        <v>6</v>
      </c>
      <c r="B7" s="16">
        <f>SUM(B5:B6)</f>
        <v>1</v>
      </c>
      <c r="C7" s="17"/>
      <c r="D7" s="16">
        <f>SUM(D5:D6)</f>
        <v>1</v>
      </c>
      <c r="E7" s="24"/>
      <c r="F7" s="16">
        <f>SUM(F5:F6)</f>
        <v>1</v>
      </c>
      <c r="G7" s="24"/>
      <c r="H7" s="16">
        <f>SUM(H5:H6)</f>
        <v>1</v>
      </c>
      <c r="I7" s="25"/>
    </row>
    <row r="8" spans="1:9" x14ac:dyDescent="0.3">
      <c r="A8" s="3"/>
    </row>
    <row r="9" spans="1:9" x14ac:dyDescent="0.3">
      <c r="A9" s="4" t="s">
        <v>12</v>
      </c>
    </row>
    <row r="10" spans="1:9" ht="16.2" x14ac:dyDescent="0.3">
      <c r="A10" s="52" t="s">
        <v>5</v>
      </c>
      <c r="B10" s="30" t="s">
        <v>0</v>
      </c>
      <c r="C10" s="31"/>
      <c r="D10" s="30" t="s">
        <v>28</v>
      </c>
      <c r="E10" s="31"/>
      <c r="F10" s="30" t="s">
        <v>29</v>
      </c>
      <c r="G10" s="31"/>
      <c r="H10" s="30" t="s">
        <v>30</v>
      </c>
      <c r="I10" s="15"/>
    </row>
    <row r="11" spans="1:9" x14ac:dyDescent="0.3">
      <c r="A11" s="53"/>
      <c r="B11" s="27" t="s">
        <v>8</v>
      </c>
      <c r="C11" s="11"/>
      <c r="D11" s="27" t="s">
        <v>8</v>
      </c>
      <c r="E11" s="11"/>
      <c r="F11" s="27" t="s">
        <v>8</v>
      </c>
      <c r="G11" s="11"/>
      <c r="H11" s="27" t="s">
        <v>8</v>
      </c>
      <c r="I11" s="7"/>
    </row>
    <row r="12" spans="1:9" ht="15" thickBot="1" x14ac:dyDescent="0.35">
      <c r="A12" s="42" t="s">
        <v>21</v>
      </c>
      <c r="B12" s="43"/>
      <c r="C12" s="44" t="s">
        <v>18</v>
      </c>
      <c r="D12" s="43"/>
      <c r="E12" s="44" t="s">
        <v>19</v>
      </c>
      <c r="F12" s="43"/>
      <c r="G12" s="44" t="s">
        <v>20</v>
      </c>
      <c r="H12" s="45"/>
      <c r="I12" s="46" t="s">
        <v>22</v>
      </c>
    </row>
    <row r="13" spans="1:9" ht="27.6" x14ac:dyDescent="0.3">
      <c r="A13" s="28" t="s">
        <v>25</v>
      </c>
      <c r="B13" s="26">
        <v>0.42030000000000001</v>
      </c>
      <c r="C13" s="28"/>
      <c r="D13" s="26">
        <v>0.21809999999999999</v>
      </c>
      <c r="E13" s="35" t="s">
        <v>19</v>
      </c>
      <c r="F13" s="26">
        <v>0.21809999999999999</v>
      </c>
      <c r="G13" s="35" t="s">
        <v>20</v>
      </c>
      <c r="H13" s="26">
        <v>0.45</v>
      </c>
      <c r="I13" s="29" t="s">
        <v>22</v>
      </c>
    </row>
    <row r="14" spans="1:9" ht="25.8" x14ac:dyDescent="0.3">
      <c r="A14" s="14" t="s">
        <v>26</v>
      </c>
      <c r="B14" s="9">
        <v>0.4</v>
      </c>
      <c r="C14" s="12"/>
      <c r="D14" s="9">
        <v>0.4</v>
      </c>
      <c r="E14" s="33" t="s">
        <v>19</v>
      </c>
      <c r="F14" s="9">
        <v>0.4</v>
      </c>
      <c r="G14" s="33" t="s">
        <v>20</v>
      </c>
      <c r="H14" s="9">
        <v>0</v>
      </c>
      <c r="I14" s="5" t="s">
        <v>22</v>
      </c>
    </row>
    <row r="15" spans="1:9" ht="25.8" x14ac:dyDescent="0.3">
      <c r="A15" s="14" t="s">
        <v>27</v>
      </c>
      <c r="B15" s="9">
        <v>0.12970000000000001</v>
      </c>
      <c r="C15" s="14"/>
      <c r="D15" s="9">
        <v>0.33189999999999997</v>
      </c>
      <c r="E15" s="14"/>
      <c r="F15" s="9">
        <v>0.33189999999999997</v>
      </c>
      <c r="G15" s="13"/>
      <c r="H15" s="9">
        <v>0.5</v>
      </c>
      <c r="I15" s="5"/>
    </row>
    <row r="16" spans="1:9" ht="15" thickBot="1" x14ac:dyDescent="0.35">
      <c r="A16" s="20" t="s">
        <v>24</v>
      </c>
      <c r="B16" s="21">
        <v>0.05</v>
      </c>
      <c r="C16" s="22"/>
      <c r="D16" s="21">
        <v>0.05</v>
      </c>
      <c r="E16" s="22"/>
      <c r="F16" s="21">
        <v>0.05</v>
      </c>
      <c r="G16" s="22"/>
      <c r="H16" s="21">
        <v>0.05</v>
      </c>
      <c r="I16" s="23"/>
    </row>
    <row r="17" spans="1:9" x14ac:dyDescent="0.3">
      <c r="A17" s="18" t="s">
        <v>6</v>
      </c>
      <c r="B17" s="16">
        <f>SUM(B13:B16)</f>
        <v>1</v>
      </c>
      <c r="C17" s="19"/>
      <c r="D17" s="16">
        <f>SUM(D13:D16)</f>
        <v>1</v>
      </c>
      <c r="E17" s="36"/>
      <c r="F17" s="16">
        <f>SUM(F13:F16)</f>
        <v>1</v>
      </c>
      <c r="G17" s="36"/>
      <c r="H17" s="16">
        <f>SUM(H13:H16)</f>
        <v>1</v>
      </c>
      <c r="I17" s="37"/>
    </row>
    <row r="18" spans="1:9" x14ac:dyDescent="0.3">
      <c r="A18" s="38" t="s">
        <v>31</v>
      </c>
    </row>
    <row r="19" spans="1:9" x14ac:dyDescent="0.3">
      <c r="E19" s="1"/>
      <c r="G19" s="1"/>
    </row>
    <row r="20" spans="1:9" x14ac:dyDescent="0.3">
      <c r="A20" s="4" t="s">
        <v>13</v>
      </c>
    </row>
    <row r="21" spans="1:9" x14ac:dyDescent="0.3">
      <c r="A21" s="52" t="s">
        <v>7</v>
      </c>
      <c r="B21" s="30" t="s">
        <v>0</v>
      </c>
      <c r="C21" s="31"/>
      <c r="D21" s="30" t="s">
        <v>1</v>
      </c>
      <c r="E21" s="31"/>
      <c r="F21" s="30" t="s">
        <v>2</v>
      </c>
      <c r="G21" s="31"/>
      <c r="H21" s="30" t="s">
        <v>3</v>
      </c>
      <c r="I21" s="15"/>
    </row>
    <row r="22" spans="1:9" x14ac:dyDescent="0.3">
      <c r="A22" s="53"/>
      <c r="B22" s="27" t="s">
        <v>8</v>
      </c>
      <c r="C22" s="11"/>
      <c r="D22" s="27" t="s">
        <v>8</v>
      </c>
      <c r="E22" s="11"/>
      <c r="F22" s="27" t="s">
        <v>8</v>
      </c>
      <c r="G22" s="11"/>
      <c r="H22" s="27" t="s">
        <v>8</v>
      </c>
      <c r="I22" s="7"/>
    </row>
    <row r="23" spans="1:9" ht="15" thickBot="1" x14ac:dyDescent="0.35">
      <c r="A23" s="42" t="s">
        <v>21</v>
      </c>
      <c r="B23" s="43"/>
      <c r="C23" s="44" t="s">
        <v>18</v>
      </c>
      <c r="D23" s="43"/>
      <c r="E23" s="44" t="s">
        <v>19</v>
      </c>
      <c r="F23" s="43"/>
      <c r="G23" s="44" t="s">
        <v>20</v>
      </c>
      <c r="H23" s="45"/>
      <c r="I23" s="46" t="s">
        <v>22</v>
      </c>
    </row>
    <row r="24" spans="1:9" x14ac:dyDescent="0.3">
      <c r="A24" s="28" t="s">
        <v>14</v>
      </c>
      <c r="B24" s="26">
        <v>0.1</v>
      </c>
      <c r="C24" s="28"/>
      <c r="D24" s="26"/>
      <c r="E24" s="35" t="s">
        <v>19</v>
      </c>
      <c r="F24" s="26"/>
      <c r="G24" s="35" t="s">
        <v>20</v>
      </c>
      <c r="H24" s="26"/>
      <c r="I24" s="29" t="s">
        <v>22</v>
      </c>
    </row>
    <row r="25" spans="1:9" x14ac:dyDescent="0.3">
      <c r="A25" s="14" t="s">
        <v>15</v>
      </c>
      <c r="B25" s="9">
        <v>0.1</v>
      </c>
      <c r="C25" s="12"/>
      <c r="D25" s="9"/>
      <c r="E25" s="33" t="s">
        <v>19</v>
      </c>
      <c r="F25" s="9"/>
      <c r="G25" s="33" t="s">
        <v>20</v>
      </c>
      <c r="H25" s="9"/>
      <c r="I25" s="5" t="s">
        <v>22</v>
      </c>
    </row>
    <row r="26" spans="1:9" ht="24" x14ac:dyDescent="0.3">
      <c r="A26" s="14" t="s">
        <v>16</v>
      </c>
      <c r="B26" s="9">
        <v>0.75</v>
      </c>
      <c r="C26" s="14"/>
      <c r="D26" s="9"/>
      <c r="E26" s="33" t="s">
        <v>19</v>
      </c>
      <c r="F26" s="9"/>
      <c r="G26" s="33" t="s">
        <v>20</v>
      </c>
      <c r="H26" s="9"/>
      <c r="I26" s="5" t="s">
        <v>22</v>
      </c>
    </row>
    <row r="27" spans="1:9" ht="15" thickBot="1" x14ac:dyDescent="0.35">
      <c r="A27" s="22" t="s">
        <v>17</v>
      </c>
      <c r="B27" s="21">
        <v>0.05</v>
      </c>
      <c r="C27" s="22"/>
      <c r="D27" s="21"/>
      <c r="E27" s="40" t="s">
        <v>19</v>
      </c>
      <c r="F27" s="21"/>
      <c r="G27" s="40" t="s">
        <v>20</v>
      </c>
      <c r="H27" s="21"/>
      <c r="I27" s="23" t="s">
        <v>22</v>
      </c>
    </row>
    <row r="28" spans="1:9" x14ac:dyDescent="0.3">
      <c r="A28" s="39" t="s">
        <v>6</v>
      </c>
      <c r="B28" s="16">
        <f>SUM(B24:B27)</f>
        <v>1</v>
      </c>
      <c r="C28" s="19"/>
      <c r="D28" s="16"/>
      <c r="E28" s="36"/>
      <c r="F28" s="16"/>
      <c r="G28" s="36"/>
      <c r="H28" s="16"/>
      <c r="I28" s="37"/>
    </row>
    <row r="29" spans="1:9" x14ac:dyDescent="0.3">
      <c r="A29" s="3" t="s">
        <v>32</v>
      </c>
    </row>
    <row r="30" spans="1:9" x14ac:dyDescent="0.3">
      <c r="A30" s="3"/>
      <c r="C30" s="2"/>
      <c r="E30" s="1"/>
    </row>
    <row r="31" spans="1:9" ht="81.75" customHeight="1" x14ac:dyDescent="0.3">
      <c r="A31" s="47" t="s">
        <v>34</v>
      </c>
      <c r="B31" s="48"/>
      <c r="C31" s="48"/>
      <c r="D31" s="48"/>
      <c r="E31" s="48"/>
      <c r="F31" s="48"/>
      <c r="G31" s="48"/>
      <c r="H31" s="48"/>
      <c r="I31" s="49"/>
    </row>
    <row r="32" spans="1:9" ht="5.25" customHeight="1" x14ac:dyDescent="0.35">
      <c r="A32" s="32"/>
    </row>
    <row r="33" spans="1:9" ht="42.75" customHeight="1" x14ac:dyDescent="0.3">
      <c r="A33" s="47" t="s">
        <v>35</v>
      </c>
      <c r="B33" s="48"/>
      <c r="C33" s="48"/>
      <c r="D33" s="48"/>
      <c r="E33" s="48"/>
      <c r="F33" s="48"/>
      <c r="G33" s="48"/>
      <c r="H33" s="48"/>
      <c r="I33" s="49"/>
    </row>
    <row r="34" spans="1:9" ht="5.25" customHeight="1" x14ac:dyDescent="0.35">
      <c r="A34" s="32"/>
    </row>
    <row r="35" spans="1:9" ht="72.75" customHeight="1" x14ac:dyDescent="0.3">
      <c r="A35" s="47" t="s">
        <v>36</v>
      </c>
      <c r="B35" s="48"/>
      <c r="C35" s="48"/>
      <c r="D35" s="48"/>
      <c r="E35" s="48"/>
      <c r="F35" s="48"/>
      <c r="G35" s="48"/>
      <c r="H35" s="48"/>
      <c r="I35" s="49"/>
    </row>
    <row r="36" spans="1:9" ht="5.25" customHeight="1" x14ac:dyDescent="0.35">
      <c r="A36" s="32"/>
    </row>
    <row r="37" spans="1:9" ht="58.5" customHeight="1" x14ac:dyDescent="0.3">
      <c r="A37" s="47" t="s">
        <v>37</v>
      </c>
      <c r="B37" s="48"/>
      <c r="C37" s="48"/>
      <c r="D37" s="48"/>
      <c r="E37" s="48"/>
      <c r="F37" s="48"/>
      <c r="G37" s="48"/>
      <c r="H37" s="48"/>
      <c r="I37" s="49"/>
    </row>
    <row r="38" spans="1:9" ht="5.25" customHeight="1" x14ac:dyDescent="0.35">
      <c r="A38" s="32"/>
    </row>
    <row r="39" spans="1:9" ht="109.5" customHeight="1" x14ac:dyDescent="0.3">
      <c r="A39" s="47" t="s">
        <v>38</v>
      </c>
      <c r="B39" s="48"/>
      <c r="C39" s="48"/>
      <c r="D39" s="48"/>
      <c r="E39" s="48"/>
      <c r="F39" s="48"/>
      <c r="G39" s="48"/>
      <c r="H39" s="48"/>
      <c r="I39" s="49"/>
    </row>
    <row r="40" spans="1:9" ht="5.25" customHeight="1" x14ac:dyDescent="0.35">
      <c r="A40" s="32"/>
    </row>
    <row r="41" spans="1:9" ht="69" customHeight="1" x14ac:dyDescent="0.3">
      <c r="A41" s="47" t="s">
        <v>39</v>
      </c>
      <c r="B41" s="48"/>
      <c r="C41" s="48"/>
      <c r="D41" s="48"/>
      <c r="E41" s="48"/>
      <c r="F41" s="48"/>
      <c r="G41" s="48"/>
      <c r="H41" s="48"/>
      <c r="I41" s="49"/>
    </row>
    <row r="42" spans="1:9" ht="15" x14ac:dyDescent="0.35">
      <c r="A42" s="32"/>
    </row>
    <row r="43" spans="1:9" ht="15" x14ac:dyDescent="0.35">
      <c r="A43" s="32" t="s">
        <v>23</v>
      </c>
    </row>
    <row r="44" spans="1:9" ht="15" x14ac:dyDescent="0.35">
      <c r="A44" s="32"/>
    </row>
    <row r="45" spans="1:9" ht="15" x14ac:dyDescent="0.35">
      <c r="A45" s="32" t="s">
        <v>23</v>
      </c>
    </row>
    <row r="46" spans="1:9" ht="15" x14ac:dyDescent="0.35">
      <c r="A46" s="32"/>
    </row>
    <row r="47" spans="1:9" ht="15" x14ac:dyDescent="0.35">
      <c r="A47" s="32"/>
    </row>
    <row r="49" spans="1:1" ht="15" x14ac:dyDescent="0.35">
      <c r="A49" s="32"/>
    </row>
    <row r="50" spans="1:1" ht="15" x14ac:dyDescent="0.35">
      <c r="A50" s="32"/>
    </row>
    <row r="52" spans="1:1" ht="15" x14ac:dyDescent="0.35">
      <c r="A52" s="32"/>
    </row>
    <row r="53" spans="1:1" ht="15" x14ac:dyDescent="0.35">
      <c r="A53" s="32"/>
    </row>
    <row r="56" spans="1:1" ht="15" x14ac:dyDescent="0.35">
      <c r="A56" s="32"/>
    </row>
    <row r="58" spans="1:1" ht="15" x14ac:dyDescent="0.35">
      <c r="A58" s="32"/>
    </row>
    <row r="59" spans="1:1" ht="15" x14ac:dyDescent="0.35">
      <c r="A59" s="32"/>
    </row>
    <row r="61" spans="1:1" ht="15" x14ac:dyDescent="0.35">
      <c r="A61" s="32"/>
    </row>
    <row r="63" spans="1:1" ht="15" x14ac:dyDescent="0.35">
      <c r="A63" s="32"/>
    </row>
    <row r="64" spans="1:1" ht="15" x14ac:dyDescent="0.35">
      <c r="A64" s="32"/>
    </row>
    <row r="66" spans="1:1" ht="15" x14ac:dyDescent="0.35">
      <c r="A66" s="32"/>
    </row>
    <row r="67" spans="1:1" ht="15" x14ac:dyDescent="0.35">
      <c r="A67" s="32"/>
    </row>
    <row r="69" spans="1:1" ht="15" x14ac:dyDescent="0.35">
      <c r="A69" s="32"/>
    </row>
  </sheetData>
  <mergeCells count="9">
    <mergeCell ref="A35:I35"/>
    <mergeCell ref="A37:I37"/>
    <mergeCell ref="A39:I39"/>
    <mergeCell ref="A41:I41"/>
    <mergeCell ref="A2:A3"/>
    <mergeCell ref="A21:A22"/>
    <mergeCell ref="A10:A11"/>
    <mergeCell ref="A31:I31"/>
    <mergeCell ref="A33:I33"/>
  </mergeCells>
  <pageMargins left="0" right="0" top="0.25" bottom="0.25" header="0.05" footer="0.05"/>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Growth</vt:lpstr>
    </vt:vector>
  </TitlesOfParts>
  <Company>County of San Diego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apease</dc:creator>
  <cp:lastModifiedBy>mmoralej</cp:lastModifiedBy>
  <cp:lastPrinted>2012-12-07T18:31:54Z</cp:lastPrinted>
  <dcterms:created xsi:type="dcterms:W3CDTF">2012-12-04T18:28:34Z</dcterms:created>
  <dcterms:modified xsi:type="dcterms:W3CDTF">2013-08-28T17:50:42Z</dcterms:modified>
</cp:coreProperties>
</file>